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4562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</calcChain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<sst xmlns="http://schemas.openxmlformats.org/spreadsheetml/2006/main" count="78" uniqueCount="78">
  <si>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</si>
  <si>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</si>
  <si>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</si>
  <si>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</si>
  <si>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</si>
  <si>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</si>
  <si>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</si>
  <si>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</si>
  <si>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</si>
  <si>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</si>
  <si>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</si>
  <si>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</si>
  <si>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</si>
  <si>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</si>
  <si>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</si>
  <si>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</si>
  <si>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</si>
  <si>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</si>
  <si>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</si>
  <si>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</si>
  <si>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</si>
  <si>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</si>
  <si>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</si>
  <si>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</si>
  <si>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</si>
  <si>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</si>
  <si>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</si>
  <si>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</si>
  <si>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</si>
  <si>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</si>
  <si>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</si>
  <si>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</si>
  <si>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</si>
  <si>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</si>
  <si>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</si>
  <si>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</si>
  <si>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</si>
  <si>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</si>
  <si>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</si>
  <si>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</si>
  <si>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</si>
  <si>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</si>
  <si>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</si>
  <si>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</si>
  <si>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</si>
  <si>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</si>
  <si>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</si>
  <si>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</si>
  <si>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</si>
  <si>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</si>
  <si>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</si>
  <si>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</si>
  <si>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</si>
  <si>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</si>
  <si>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</si>
  <si>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</si>
  <si>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</si>
  <si>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</si>
  <si>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</si>
  <si>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
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</si>
  <si>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</si>
  <si>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</si>
  <si>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</si>
  <si>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</si>
  <si>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</si>
  <si>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</si>
  <si>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</si>
  <si>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</si>
  <si>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</si>
  <si>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</si>
  <si>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% исполнения</t>
  </si>
  <si>
    <t>0111</t>
  </si>
  <si>
    <t>Сведения об исполнении бюджета муниципального образования по расходам в разрезе разделов и подразделов классификации расходов  в сравнении с запланированными значениями на соответствующий период (финансовый год) за 1 квартал 2018 года.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</si>
  <si>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</si>
  <si>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</si>
  <si>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</si>
  <si>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 xml:space="preserve">      Транспорт</t>
  </si>
  <si>
    <t>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</si>
</sst>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5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1" fillId="5" borderId="1" xfId="2" applyNumberFormat="1" applyFont="1" applyFill="1" applyProtection="1"/>
    <xf numFmtId="0" fontId="0" fillId="5" borderId="0" xfId="0" applyFont="1" applyFill="1" applyProtection="1">
      <protection locked="0"/>
    </xf>
    <xf numFmtId="9" fontId="0" fillId="0" borderId="6" xfId="0" applyNumberFormat="1" applyBorder="1" applyAlignment="1" applyProtection="1">
      <alignment vertical="top"/>
      <protection locked="0"/>
    </xf>
    <xf numFmtId="4" fontId="0" fillId="5" borderId="0" xfId="0" applyNumberFormat="1" applyFont="1" applyFill="1" applyProtection="1">
      <protection locked="0"/>
    </xf>
    <xf numFmtId="0" fontId="1" fillId="5" borderId="7" xfId="6" applyNumberFormat="1" applyFont="1" applyFill="1" applyBorder="1" applyProtection="1">
      <alignment horizontal="center" vertical="center" wrapText="1"/>
    </xf>
    <xf numFmtId="0" fontId="1" fillId="5" borderId="7" xfId="6" applyFont="1" applyFill="1" applyBorder="1" applyProtection="1">
      <alignment horizontal="center" vertical="center" wrapText="1"/>
      <protection locked="0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Alignment="1" applyProtection="1">
      <alignment horizontal="center" vertical="center" wrapText="1"/>
    </xf>
    <xf numFmtId="0" fontId="2" fillId="0" borderId="1" xfId="3" applyAlignment="1" applyProtection="1">
      <alignment horizontal="center" vertical="center"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1" xfId="11" applyNumberFormat="1" applyBorder="1" applyProtection="1">
      <alignment horizontal="left"/>
    </xf>
    <xf numFmtId="9" fontId="0" fillId="0" borderId="1" xfId="0" applyNumberFormat="1" applyBorder="1" applyAlignment="1" applyProtection="1">
      <alignment vertical="top"/>
      <protection locked="0"/>
    </xf>
    <xf numFmtId="4" fontId="1" fillId="5" borderId="1" xfId="9" applyNumberFormat="1" applyFont="1" applyFill="1" applyBorder="1" applyProtection="1">
      <alignment horizontal="right" vertical="top" shrinkToFit="1"/>
    </xf>
    <xf numFmtId="4" fontId="3" fillId="3" borderId="6" xfId="65" applyBorder="1" applyProtection="1">
      <alignment horizontal="right" vertical="top" shrinkToFit="1"/>
    </xf>
    <xf numFmtId="0" fontId="3" fillId="0" borderId="6" xfId="64" applyBorder="1" applyProtection="1">
      <alignment horizontal="left"/>
      <protection locked="0"/>
    </xf>
    <xf numFmtId="0" fontId="3" fillId="0" borderId="6" xfId="64" applyNumberFormat="1" applyBorder="1" applyProtection="1">
      <alignment horizontal="left"/>
    </xf>
    <xf numFmtId="4" fontId="3" fillId="2" borderId="10" xfId="62" applyBorder="1" applyProtection="1">
      <alignment horizontal="right" vertical="top" shrinkToFit="1"/>
    </xf>
    <xf numFmtId="1" fontId="1" fillId="0" borderId="10" xfId="61" applyNumberFormat="1" applyBorder="1" applyProtection="1">
      <alignment horizontal="center" vertical="top" shrinkToFit="1"/>
    </xf>
    <xf numFmtId="0" fontId="1" fillId="0" borderId="1" xfId="7" applyNumberFormat="1" applyFont="1" applyBorder="1" applyProtection="1">
      <alignment vertical="top" wrapText="1"/>
    </xf>
    <xf numFmtId="4" fontId="3" fillId="5" borderId="1" xfId="12" applyNumberFormat="1" applyFont="1" applyFill="1" applyBorder="1" applyProtection="1">
      <alignment horizontal="right" vertical="top" shrinkToFit="1"/>
    </xf>
    <xf numFmtId="0" fontId="3" fillId="0" borderId="10" xfId="60" applyNumberFormat="1" applyBorder="1" applyProtection="1">
      <alignment vertical="top" wrapText="1"/>
    </xf>
    <xf numFmtId="9" fontId="6" fillId="0" borderId="1" xfId="0" applyNumberFormat="1" applyFont="1" applyBorder="1" applyAlignment="1" applyProtection="1">
      <alignment vertical="top"/>
      <protection locked="0"/>
    </xf>
    <xf numFmtId="49" fontId="1" fillId="0" borderId="1" xfId="8" applyNumberFormat="1" applyBorder="1" applyProtection="1">
      <alignment horizontal="center" vertical="top" shrinkToFit="1"/>
    </xf>
    <xf numFmtId="9" fontId="0" fillId="0" borderId="8" xfId="0" applyNumberFormat="1" applyBorder="1" applyAlignment="1" applyProtection="1">
      <alignment vertical="top"/>
      <protection locked="0"/>
    </xf>
    <xf numFmtId="0" fontId="3" fillId="0" borderId="2" xfId="60" applyNumberFormat="1" applyProtection="1">
      <alignment vertical="top" wrapText="1"/>
    </xf>
    <xf numFmtId="1" fontId="1" fillId="0" borderId="2" xfId="61" applyNumberFormat="1" applyProtection="1">
      <alignment horizontal="center" vertical="top" shrinkToFit="1"/>
    </xf>
    <xf numFmtId="4" fontId="3" fillId="2" borderId="2" xfId="62" applyProtection="1">
      <alignment horizontal="right" vertical="top" shrinkToFit="1"/>
    </xf>
  </cellXfs>
  <cellStyles count="81">
    <cellStyle name="br" xfId="17"/>
    <cellStyle name="br 2" xfId="70"/>
    <cellStyle name="col" xfId="16"/>
    <cellStyle name="col 2" xfId="69"/>
    <cellStyle name="style0" xfId="18"/>
    <cellStyle name="style0 2" xfId="71"/>
    <cellStyle name="td" xfId="19"/>
    <cellStyle name="td 2" xfId="72"/>
    <cellStyle name="tr" xfId="15"/>
    <cellStyle name="tr 2" xfId="68"/>
    <cellStyle name="xl21" xfId="20"/>
    <cellStyle name="xl22" xfId="1"/>
    <cellStyle name="xl22 2" xfId="38"/>
    <cellStyle name="xl23" xfId="2"/>
    <cellStyle name="xl23 2" xfId="73"/>
    <cellStyle name="xl24" xfId="3"/>
    <cellStyle name="xl24 2" xfId="34"/>
    <cellStyle name="xl25" xfId="4"/>
    <cellStyle name="xl25 2" xfId="39"/>
    <cellStyle name="xl26" xfId="5"/>
    <cellStyle name="xl26 2" xfId="61"/>
    <cellStyle name="xl27" xfId="21"/>
    <cellStyle name="xl27 2" xfId="40"/>
    <cellStyle name="xl28" xfId="6"/>
    <cellStyle name="xl29" xfId="22"/>
    <cellStyle name="xl29 2" xfId="41"/>
    <cellStyle name="xl30" xfId="23"/>
    <cellStyle name="xl30 2" xfId="42"/>
    <cellStyle name="xl31" xfId="8"/>
    <cellStyle name="xl31 2" xfId="43"/>
    <cellStyle name="xl32" xfId="24"/>
    <cellStyle name="xl32 2" xfId="44"/>
    <cellStyle name="xl33" xfId="25"/>
    <cellStyle name="xl33 2" xfId="74"/>
    <cellStyle name="xl34" xfId="26"/>
    <cellStyle name="xl34 2" xfId="45"/>
    <cellStyle name="xl35" xfId="11"/>
    <cellStyle name="xl35 2" xfId="46"/>
    <cellStyle name="xl36" xfId="12"/>
    <cellStyle name="xl36 2" xfId="47"/>
    <cellStyle name="xl37" xfId="13"/>
    <cellStyle name="xl37 2" xfId="64"/>
    <cellStyle name="xl38" xfId="27"/>
    <cellStyle name="xl38 2" xfId="48"/>
    <cellStyle name="xl39" xfId="14"/>
    <cellStyle name="xl39 2" xfId="75"/>
    <cellStyle name="xl40" xfId="7"/>
    <cellStyle name="xl40 2" xfId="65"/>
    <cellStyle name="xl41" xfId="9"/>
    <cellStyle name="xl41 2" xfId="33"/>
    <cellStyle name="xl42" xfId="10"/>
    <cellStyle name="xl42 2" xfId="49"/>
    <cellStyle name="xl43" xfId="28"/>
    <cellStyle name="xl43 2" xfId="50"/>
    <cellStyle name="xl44" xfId="29"/>
    <cellStyle name="xl44 2" xfId="51"/>
    <cellStyle name="xl45" xfId="30"/>
    <cellStyle name="xl45 2" xfId="52"/>
    <cellStyle name="xl46" xfId="31"/>
    <cellStyle name="xl46 2" xfId="53"/>
    <cellStyle name="xl47" xfId="54"/>
    <cellStyle name="xl48" xfId="55"/>
    <cellStyle name="xl49" xfId="56"/>
    <cellStyle name="xl50" xfId="57"/>
    <cellStyle name="xl51" xfId="58"/>
    <cellStyle name="xl52" xfId="59"/>
    <cellStyle name="xl53" xfId="67"/>
    <cellStyle name="xl54" xfId="76"/>
    <cellStyle name="xl55" xfId="66"/>
    <cellStyle name="xl56" xfId="35"/>
    <cellStyle name="xl57" xfId="36"/>
    <cellStyle name="xl58" xfId="37"/>
    <cellStyle name="xl59" xfId="77"/>
    <cellStyle name="xl60" xfId="60"/>
    <cellStyle name="xl61" xfId="78"/>
    <cellStyle name="xl62" xfId="79"/>
    <cellStyle name="xl63" xfId="62"/>
    <cellStyle name="xl64" xfId="63"/>
    <cellStyle name="Обычный" xfId="0" builtinId="0"/>
    <cellStyle name="Обычный 2" xfId="32"/>
    <cellStyle name="Обычный 3" xfId="8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47"/>
  <sheetViews>
    <sheetView showGridLines="0" tabSelected="1" workbookViewId="0">
      <pane ySplit="6" topLeftCell="A7" activePane="bottomLeft" state="frozen"/>
      <selection pane="bottomLeft" activeCell="G9" sqref="G9"/>
    </sheetView>
  </sheetViews>
  <sheetFormatPr defaultRowHeight="15" outlineLevelRow="1" x14ac:dyDescent="0.25"/>
  <cols>
    <col min="1" max="1" width="72.7109375" style="4" customWidth="1"/>
    <col min="2" max="2" width="5.85546875" style="1" bestFit="1" customWidth="1"/>
    <col min="3" max="4" width="13.85546875" style="6" bestFit="1" customWidth="1"/>
    <col min="5" max="5" width="9.42578125" style="1" customWidth="1"/>
    <col min="6" max="16384" width="9.140625" style="1"/>
  </cols>
  <sheetData>
    <row r="1" spans="1:5" x14ac:dyDescent="0.25">
      <c r="A1" s="19"/>
      <c r="B1" s="20"/>
      <c r="C1" s="20"/>
      <c r="D1" s="5"/>
    </row>
    <row r="2" spans="1:5" x14ac:dyDescent="0.25">
      <c r="A2" s="19"/>
      <c r="B2" s="20"/>
      <c r="C2" s="20"/>
      <c r="D2" s="5"/>
    </row>
    <row r="3" spans="1:5" ht="71.25" customHeight="1" x14ac:dyDescent="0.25">
      <c r="A3" s="21" t="s">
        <v>72</v>
      </c>
      <c r="B3" s="22"/>
      <c r="C3" s="22"/>
      <c r="D3" s="22"/>
    </row>
    <row r="4" spans="1:5" x14ac:dyDescent="0.25">
      <c r="A4" s="23" t="s">
        <v>0</v>
      </c>
      <c r="B4" s="24"/>
      <c r="C4" s="24"/>
      <c r="D4" s="24"/>
    </row>
    <row r="5" spans="1:5" ht="15" customHeight="1" x14ac:dyDescent="0.25">
      <c r="A5" s="13" t="s">
        <v>1</v>
      </c>
      <c r="B5" s="15" t="s">
        <v>2</v>
      </c>
      <c r="C5" s="11" t="s">
        <v>3</v>
      </c>
      <c r="D5" s="9" t="s">
        <v>4</v>
      </c>
      <c r="E5" s="17" t="s">
        <v>70</v>
      </c>
    </row>
    <row r="6" spans="1:5" ht="32.25" customHeight="1" x14ac:dyDescent="0.25">
      <c r="A6" s="14"/>
      <c r="B6" s="16"/>
      <c r="C6" s="12"/>
      <c r="D6" s="10"/>
      <c r="E6" s="18"/>
    </row>
    <row r="7" spans="1:5" x14ac:dyDescent="0.25">
      <c r="A7" s="39" t="s">
        <v>5</v>
      </c>
      <c r="B7" s="40" t="s">
        <v>6</v>
      </c>
      <c r="C7" s="41">
        <v>107332913.09</v>
      </c>
      <c r="D7" s="41">
        <v>23729239.100000001</v>
      </c>
      <c r="E7" s="7">
        <f>D7/C7</f>
        <v>0.22108073299103262</v>
      </c>
    </row>
    <row r="8" spans="1:5" ht="38.25" outlineLevel="1" x14ac:dyDescent="0.25">
      <c r="A8" s="39" t="s">
        <v>7</v>
      </c>
      <c r="B8" s="40" t="s">
        <v>8</v>
      </c>
      <c r="C8" s="41">
        <v>2116609.37</v>
      </c>
      <c r="D8" s="41">
        <v>284913.24</v>
      </c>
      <c r="E8" s="7">
        <f t="shared" ref="E8:E44" si="0">D8/C8</f>
        <v>0.13460832406690137</v>
      </c>
    </row>
    <row r="9" spans="1:5" ht="38.25" outlineLevel="1" x14ac:dyDescent="0.25">
      <c r="A9" s="39" t="s">
        <v>9</v>
      </c>
      <c r="B9" s="40" t="s">
        <v>10</v>
      </c>
      <c r="C9" s="41">
        <v>45451982.649999999</v>
      </c>
      <c r="D9" s="41">
        <v>10450951.439999999</v>
      </c>
      <c r="E9" s="7">
        <f t="shared" si="0"/>
        <v>0.22993389574392967</v>
      </c>
    </row>
    <row r="10" spans="1:5" outlineLevel="1" x14ac:dyDescent="0.25">
      <c r="A10" s="39" t="s">
        <v>73</v>
      </c>
      <c r="B10" s="40" t="s">
        <v>74</v>
      </c>
      <c r="C10" s="41">
        <v>1438000</v>
      </c>
      <c r="D10" s="41">
        <v>0</v>
      </c>
      <c r="E10" s="7">
        <f t="shared" si="0"/>
        <v>0</v>
      </c>
    </row>
    <row r="11" spans="1:5" outlineLevel="1" x14ac:dyDescent="0.25">
      <c r="A11" s="39" t="s">
        <v>75</v>
      </c>
      <c r="B11" s="40" t="s">
        <v>71</v>
      </c>
      <c r="C11" s="41">
        <v>300000</v>
      </c>
      <c r="D11" s="41">
        <v>0</v>
      </c>
      <c r="E11" s="7">
        <f t="shared" si="0"/>
        <v>0</v>
      </c>
    </row>
    <row r="12" spans="1:5" x14ac:dyDescent="0.25">
      <c r="A12" s="39" t="s">
        <v>11</v>
      </c>
      <c r="B12" s="40" t="s">
        <v>12</v>
      </c>
      <c r="C12" s="41">
        <v>58026321.07</v>
      </c>
      <c r="D12" s="41">
        <v>12993374.42</v>
      </c>
      <c r="E12" s="7">
        <f t="shared" si="0"/>
        <v>0.22392207847065565</v>
      </c>
    </row>
    <row r="13" spans="1:5" ht="25.5" outlineLevel="1" x14ac:dyDescent="0.25">
      <c r="A13" s="39" t="s">
        <v>13</v>
      </c>
      <c r="B13" s="40" t="s">
        <v>14</v>
      </c>
      <c r="C13" s="41">
        <v>2767401.61</v>
      </c>
      <c r="D13" s="41">
        <v>653371.07999999996</v>
      </c>
      <c r="E13" s="7">
        <f t="shared" si="0"/>
        <v>0.23609550476484689</v>
      </c>
    </row>
    <row r="14" spans="1:5" ht="25.5" outlineLevel="1" x14ac:dyDescent="0.25">
      <c r="A14" s="39" t="s">
        <v>15</v>
      </c>
      <c r="B14" s="40" t="s">
        <v>16</v>
      </c>
      <c r="C14" s="41">
        <v>1598085</v>
      </c>
      <c r="D14" s="41">
        <v>399521.25</v>
      </c>
      <c r="E14" s="7">
        <f t="shared" si="0"/>
        <v>0.25</v>
      </c>
    </row>
    <row r="15" spans="1:5" outlineLevel="1" x14ac:dyDescent="0.25">
      <c r="A15" s="39" t="s">
        <v>17</v>
      </c>
      <c r="B15" s="40" t="s">
        <v>18</v>
      </c>
      <c r="C15" s="41">
        <v>692400</v>
      </c>
      <c r="D15" s="41">
        <v>173100</v>
      </c>
      <c r="E15" s="7">
        <f t="shared" si="0"/>
        <v>0.25</v>
      </c>
    </row>
    <row r="16" spans="1:5" ht="25.5" x14ac:dyDescent="0.25">
      <c r="A16" s="39" t="s">
        <v>19</v>
      </c>
      <c r="B16" s="40" t="s">
        <v>20</v>
      </c>
      <c r="C16" s="41">
        <v>476916.61</v>
      </c>
      <c r="D16" s="41">
        <v>80749.83</v>
      </c>
      <c r="E16" s="7">
        <f t="shared" si="0"/>
        <v>0.16931645555393846</v>
      </c>
    </row>
    <row r="17" spans="1:5" outlineLevel="1" x14ac:dyDescent="0.25">
      <c r="A17" s="39" t="s">
        <v>21</v>
      </c>
      <c r="B17" s="40" t="s">
        <v>22</v>
      </c>
      <c r="C17" s="41">
        <v>75978260.260000005</v>
      </c>
      <c r="D17" s="41">
        <v>11979206.460000001</v>
      </c>
      <c r="E17" s="7">
        <f t="shared" si="0"/>
        <v>0.15766623793446677</v>
      </c>
    </row>
    <row r="18" spans="1:5" outlineLevel="1" x14ac:dyDescent="0.25">
      <c r="A18" s="39" t="s">
        <v>23</v>
      </c>
      <c r="B18" s="40" t="s">
        <v>24</v>
      </c>
      <c r="C18" s="41">
        <v>1979928</v>
      </c>
      <c r="D18" s="41">
        <v>0</v>
      </c>
      <c r="E18" s="7">
        <f t="shared" si="0"/>
        <v>0</v>
      </c>
    </row>
    <row r="19" spans="1:5" outlineLevel="1" x14ac:dyDescent="0.25">
      <c r="A19" s="39" t="s">
        <v>76</v>
      </c>
      <c r="B19" s="40" t="s">
        <v>77</v>
      </c>
      <c r="C19" s="41">
        <v>5892000</v>
      </c>
      <c r="D19" s="41">
        <v>83305.86</v>
      </c>
      <c r="E19" s="7">
        <f t="shared" si="0"/>
        <v>1.4138808553971488E-2</v>
      </c>
    </row>
    <row r="20" spans="1:5" outlineLevel="1" x14ac:dyDescent="0.25">
      <c r="A20" s="39" t="s">
        <v>25</v>
      </c>
      <c r="B20" s="40" t="s">
        <v>26</v>
      </c>
      <c r="C20" s="41">
        <v>66915562.170000002</v>
      </c>
      <c r="D20" s="41">
        <v>11673300</v>
      </c>
      <c r="E20" s="7">
        <f t="shared" si="0"/>
        <v>0.17444820937682334</v>
      </c>
    </row>
    <row r="21" spans="1:5" x14ac:dyDescent="0.25">
      <c r="A21" s="39" t="s">
        <v>27</v>
      </c>
      <c r="B21" s="40" t="s">
        <v>28</v>
      </c>
      <c r="C21" s="41">
        <v>14264.17</v>
      </c>
      <c r="D21" s="41">
        <v>0</v>
      </c>
      <c r="E21" s="7">
        <f t="shared" si="0"/>
        <v>0</v>
      </c>
    </row>
    <row r="22" spans="1:5" outlineLevel="1" x14ac:dyDescent="0.25">
      <c r="A22" s="39" t="s">
        <v>29</v>
      </c>
      <c r="B22" s="40" t="s">
        <v>30</v>
      </c>
      <c r="C22" s="41">
        <v>1176505.92</v>
      </c>
      <c r="D22" s="41">
        <v>222600.6</v>
      </c>
      <c r="E22" s="7">
        <f t="shared" si="0"/>
        <v>0.18920482780061151</v>
      </c>
    </row>
    <row r="23" spans="1:5" outlineLevel="1" x14ac:dyDescent="0.25">
      <c r="A23" s="39" t="s">
        <v>31</v>
      </c>
      <c r="B23" s="40" t="s">
        <v>32</v>
      </c>
      <c r="C23" s="41">
        <v>191040362.13999999</v>
      </c>
      <c r="D23" s="41">
        <v>18354734.899999999</v>
      </c>
      <c r="E23" s="7">
        <f t="shared" si="0"/>
        <v>9.6077785314022335E-2</v>
      </c>
    </row>
    <row r="24" spans="1:5" outlineLevel="1" x14ac:dyDescent="0.25">
      <c r="A24" s="39" t="s">
        <v>33</v>
      </c>
      <c r="B24" s="40" t="s">
        <v>34</v>
      </c>
      <c r="C24" s="41">
        <v>105648627.42</v>
      </c>
      <c r="D24" s="41">
        <v>333370.40000000002</v>
      </c>
      <c r="E24" s="7">
        <f t="shared" si="0"/>
        <v>3.1554636169072534E-3</v>
      </c>
    </row>
    <row r="25" spans="1:5" outlineLevel="1" x14ac:dyDescent="0.25">
      <c r="A25" s="39" t="s">
        <v>35</v>
      </c>
      <c r="B25" s="40" t="s">
        <v>36</v>
      </c>
      <c r="C25" s="41">
        <v>22947866.600000001</v>
      </c>
      <c r="D25" s="41">
        <v>2577251.31</v>
      </c>
      <c r="E25" s="7">
        <f t="shared" si="0"/>
        <v>0.11230897211159489</v>
      </c>
    </row>
    <row r="26" spans="1:5" x14ac:dyDescent="0.25">
      <c r="A26" s="39" t="s">
        <v>37</v>
      </c>
      <c r="B26" s="40" t="s">
        <v>38</v>
      </c>
      <c r="C26" s="41">
        <v>40597823.039999999</v>
      </c>
      <c r="D26" s="41">
        <v>8517283.1899999995</v>
      </c>
      <c r="E26" s="7">
        <f t="shared" si="0"/>
        <v>0.20979654947527945</v>
      </c>
    </row>
    <row r="27" spans="1:5" outlineLevel="1" x14ac:dyDescent="0.25">
      <c r="A27" s="39" t="s">
        <v>39</v>
      </c>
      <c r="B27" s="40" t="s">
        <v>40</v>
      </c>
      <c r="C27" s="41">
        <v>21846045.079999998</v>
      </c>
      <c r="D27" s="41">
        <v>6926830</v>
      </c>
      <c r="E27" s="7">
        <f t="shared" si="0"/>
        <v>0.31707478285584501</v>
      </c>
    </row>
    <row r="28" spans="1:5" outlineLevel="1" x14ac:dyDescent="0.25">
      <c r="A28" s="39" t="s">
        <v>41</v>
      </c>
      <c r="B28" s="40" t="s">
        <v>42</v>
      </c>
      <c r="C28" s="41">
        <v>17668627.41</v>
      </c>
      <c r="D28" s="41">
        <v>4044812.81</v>
      </c>
      <c r="E28" s="7">
        <f t="shared" si="0"/>
        <v>0.22892626100150471</v>
      </c>
    </row>
    <row r="29" spans="1:5" x14ac:dyDescent="0.25">
      <c r="A29" s="39" t="s">
        <v>43</v>
      </c>
      <c r="B29" s="40" t="s">
        <v>44</v>
      </c>
      <c r="C29" s="41">
        <v>17462776.859999999</v>
      </c>
      <c r="D29" s="41">
        <v>3993350.17</v>
      </c>
      <c r="E29" s="7">
        <f t="shared" si="0"/>
        <v>0.22867784442387934</v>
      </c>
    </row>
    <row r="30" spans="1:5" outlineLevel="1" x14ac:dyDescent="0.25">
      <c r="A30" s="39" t="s">
        <v>45</v>
      </c>
      <c r="B30" s="40" t="s">
        <v>46</v>
      </c>
      <c r="C30" s="41">
        <v>205850.55</v>
      </c>
      <c r="D30" s="41">
        <v>51462.64</v>
      </c>
      <c r="E30" s="7">
        <f t="shared" si="0"/>
        <v>0.25000001214473316</v>
      </c>
    </row>
    <row r="31" spans="1:5" x14ac:dyDescent="0.25">
      <c r="A31" s="39" t="s">
        <v>47</v>
      </c>
      <c r="B31" s="40" t="s">
        <v>48</v>
      </c>
      <c r="C31" s="41">
        <v>95723164.010000005</v>
      </c>
      <c r="D31" s="41">
        <v>23251083.27</v>
      </c>
      <c r="E31" s="7">
        <f t="shared" si="0"/>
        <v>0.24289923458412851</v>
      </c>
    </row>
    <row r="32" spans="1:5" outlineLevel="1" x14ac:dyDescent="0.25">
      <c r="A32" s="39" t="s">
        <v>49</v>
      </c>
      <c r="B32" s="40" t="s">
        <v>50</v>
      </c>
      <c r="C32" s="41">
        <v>95723164.010000005</v>
      </c>
      <c r="D32" s="41">
        <v>23251083.27</v>
      </c>
      <c r="E32" s="7">
        <f t="shared" si="0"/>
        <v>0.24289923458412851</v>
      </c>
    </row>
    <row r="33" spans="1:5" outlineLevel="1" x14ac:dyDescent="0.25">
      <c r="A33" s="39" t="s">
        <v>51</v>
      </c>
      <c r="B33" s="40" t="s">
        <v>52</v>
      </c>
      <c r="C33" s="41">
        <v>1310000</v>
      </c>
      <c r="D33" s="41">
        <v>321853.51</v>
      </c>
      <c r="E33" s="7">
        <f t="shared" si="0"/>
        <v>0.24568970229007633</v>
      </c>
    </row>
    <row r="34" spans="1:5" x14ac:dyDescent="0.25">
      <c r="A34" s="39" t="s">
        <v>53</v>
      </c>
      <c r="B34" s="40" t="s">
        <v>54</v>
      </c>
      <c r="C34" s="41">
        <v>1310000</v>
      </c>
      <c r="D34" s="41">
        <v>321853.51</v>
      </c>
      <c r="E34" s="7">
        <f t="shared" si="0"/>
        <v>0.24568970229007633</v>
      </c>
    </row>
    <row r="35" spans="1:5" outlineLevel="1" x14ac:dyDescent="0.25">
      <c r="A35" s="39" t="s">
        <v>55</v>
      </c>
      <c r="B35" s="40" t="s">
        <v>56</v>
      </c>
      <c r="C35" s="41">
        <v>17668033.77</v>
      </c>
      <c r="D35" s="41">
        <v>3939916.97</v>
      </c>
      <c r="E35" s="7">
        <f t="shared" si="0"/>
        <v>0.22299691189689186</v>
      </c>
    </row>
    <row r="36" spans="1:5" outlineLevel="1" x14ac:dyDescent="0.25">
      <c r="A36" s="39" t="s">
        <v>57</v>
      </c>
      <c r="B36" s="40" t="s">
        <v>58</v>
      </c>
      <c r="C36" s="41">
        <v>12493335.92</v>
      </c>
      <c r="D36" s="41">
        <v>3909916.97</v>
      </c>
      <c r="E36" s="7">
        <f t="shared" si="0"/>
        <v>0.31296020494740689</v>
      </c>
    </row>
    <row r="37" spans="1:5" ht="25.5" x14ac:dyDescent="0.25">
      <c r="A37" s="39" t="s">
        <v>59</v>
      </c>
      <c r="B37" s="40" t="s">
        <v>60</v>
      </c>
      <c r="C37" s="41">
        <v>5174697.8499999996</v>
      </c>
      <c r="D37" s="41">
        <v>30000</v>
      </c>
      <c r="E37" s="7">
        <f t="shared" si="0"/>
        <v>5.7974399413484598E-3</v>
      </c>
    </row>
    <row r="38" spans="1:5" outlineLevel="1" x14ac:dyDescent="0.25">
      <c r="A38" s="39" t="s">
        <v>61</v>
      </c>
      <c r="B38" s="40" t="s">
        <v>62</v>
      </c>
      <c r="C38" s="41">
        <v>4328469.16</v>
      </c>
      <c r="D38" s="41">
        <v>1177637.04</v>
      </c>
      <c r="E38" s="7">
        <f t="shared" si="0"/>
        <v>0.2720677903593981</v>
      </c>
    </row>
    <row r="39" spans="1:5" x14ac:dyDescent="0.25">
      <c r="A39" s="39" t="s">
        <v>63</v>
      </c>
      <c r="B39" s="40" t="s">
        <v>64</v>
      </c>
      <c r="C39" s="41">
        <v>4328469.16</v>
      </c>
      <c r="D39" s="41">
        <v>1177637.04</v>
      </c>
      <c r="E39" s="7">
        <f t="shared" si="0"/>
        <v>0.2720677903593981</v>
      </c>
    </row>
    <row r="40" spans="1:5" x14ac:dyDescent="0.25">
      <c r="A40" s="39" t="s">
        <v>65</v>
      </c>
      <c r="B40" s="40" t="s">
        <v>66</v>
      </c>
      <c r="C40" s="41">
        <v>105000</v>
      </c>
      <c r="D40" s="41">
        <v>1159.72</v>
      </c>
      <c r="E40" s="7"/>
    </row>
    <row r="41" spans="1:5" ht="25.5" x14ac:dyDescent="0.25">
      <c r="A41" s="35" t="s">
        <v>67</v>
      </c>
      <c r="B41" s="32" t="s">
        <v>68</v>
      </c>
      <c r="C41" s="31">
        <v>105000</v>
      </c>
      <c r="D41" s="31">
        <v>1159.72</v>
      </c>
      <c r="E41" s="38"/>
    </row>
    <row r="42" spans="1:5" x14ac:dyDescent="0.25">
      <c r="A42" s="30" t="s">
        <v>69</v>
      </c>
      <c r="B42" s="29"/>
      <c r="C42" s="28">
        <v>513922231.44999999</v>
      </c>
      <c r="D42" s="28">
        <v>87453014.859999999</v>
      </c>
      <c r="E42" s="7"/>
    </row>
    <row r="43" spans="1:5" outlineLevel="1" x14ac:dyDescent="0.25">
      <c r="A43" s="33"/>
      <c r="B43" s="37"/>
      <c r="C43" s="27"/>
      <c r="D43" s="27"/>
      <c r="E43" s="26"/>
    </row>
    <row r="44" spans="1:5" x14ac:dyDescent="0.25">
      <c r="A44" s="25"/>
      <c r="B44" s="25"/>
      <c r="C44" s="34"/>
      <c r="D44" s="34"/>
      <c r="E44" s="36"/>
    </row>
    <row r="45" spans="1:5" x14ac:dyDescent="0.25">
      <c r="A45" s="3"/>
      <c r="B45" s="2"/>
      <c r="C45" s="5"/>
      <c r="D45" s="5"/>
    </row>
    <row r="46" spans="1:5" x14ac:dyDescent="0.25">
      <c r="C46" s="8"/>
      <c r="D46" s="8"/>
    </row>
    <row r="47" spans="1:5" x14ac:dyDescent="0.25">
      <c r="C47" s="8"/>
      <c r="D47" s="8"/>
    </row>
  </sheetData>
  <mergeCells count="11">
    <mergeCell ref="A42:B42"/>
    <mergeCell ref="E5:E6"/>
    <mergeCell ref="A1:C1"/>
    <mergeCell ref="A2:C2"/>
    <mergeCell ref="A3:D3"/>
    <mergeCell ref="A4:D4"/>
    <mergeCell ref="A44:B44"/>
    <mergeCell ref="D5:D6"/>
    <mergeCell ref="C5:C6"/>
    <mergeCell ref="A5:A6"/>
    <mergeCell ref="B5:B6"/>
  </mergeCells>
  <pageMargins left="0.59027779999999996" right="0.59027779999999996" top="0.59027779999999996" bottom="0.59027779999999996" header="0.39374999999999999" footer="0.39374999999999999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D785C6-CE83-4AD4-A62F-BB03D05624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2017-10-02T09:00:04Z</cp:lastPrinted>
  <dcterms:created xsi:type="dcterms:W3CDTF">2017-10-02T08:59:21Z</dcterms:created>
  <dcterms:modified xsi:type="dcterms:W3CDTF">2018-05-15T09:46:43Z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группировкой_16.xlsx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группировкой_16.xlsx</vt:lpwstr>
  </property>
</Properties>
</file>